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08" yWindow="936" windowWidth="23256" windowHeight="10752"/>
  </bookViews>
  <sheets>
    <sheet name="Прил.12" sheetId="1" r:id="rId1"/>
  </sheets>
  <definedNames>
    <definedName name="_xlnm.Print_Titles" localSheetId="0">Прил.12!$3:$4</definedName>
  </definedNames>
  <calcPr calcId="145621" calcOnSave="0"/>
</workbook>
</file>

<file path=xl/calcChain.xml><?xml version="1.0" encoding="utf-8"?>
<calcChain xmlns="http://schemas.openxmlformats.org/spreadsheetml/2006/main">
  <c r="L27" i="1" l="1"/>
  <c r="L28" i="1"/>
  <c r="L29" i="1"/>
  <c r="L30" i="1"/>
  <c r="L32" i="1"/>
  <c r="L33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70" i="1"/>
  <c r="L24" i="1"/>
  <c r="L25" i="1"/>
  <c r="L26" i="1"/>
  <c r="L13" i="1"/>
  <c r="L14" i="1"/>
  <c r="L15" i="1"/>
  <c r="L16" i="1"/>
  <c r="L17" i="1"/>
  <c r="L18" i="1"/>
  <c r="L19" i="1"/>
  <c r="L21" i="1"/>
  <c r="L22" i="1"/>
  <c r="L6" i="1"/>
  <c r="L7" i="1"/>
  <c r="L8" i="1"/>
  <c r="L9" i="1"/>
  <c r="L10" i="1"/>
  <c r="L11" i="1"/>
  <c r="L12" i="1"/>
  <c r="L5" i="1"/>
</calcChain>
</file>

<file path=xl/sharedStrings.xml><?xml version="1.0" encoding="utf-8"?>
<sst xmlns="http://schemas.openxmlformats.org/spreadsheetml/2006/main" count="133" uniqueCount="132">
  <si>
    <t>1 Математика и естественные науки</t>
  </si>
  <si>
    <t>2 Инженерное дело</t>
  </si>
  <si>
    <t>3 Здравоохранение и медицинские науки</t>
  </si>
  <si>
    <t>4 Сельское хозяйство и сельскохозяйственные науки</t>
  </si>
  <si>
    <t>5 Науки об обществе</t>
  </si>
  <si>
    <t>6 Образование и педагогические науки</t>
  </si>
  <si>
    <t>7 Гуманитарные науки</t>
  </si>
  <si>
    <t>8 Искусство и культура</t>
  </si>
  <si>
    <t>9 Оборона и безопасность государства</t>
  </si>
  <si>
    <t>Итого:</t>
  </si>
  <si>
    <t>ДПК</t>
  </si>
  <si>
    <t>Итого за 3 года</t>
  </si>
  <si>
    <t>Выпуск</t>
  </si>
  <si>
    <t>Доля в ДПК</t>
  </si>
  <si>
    <t>Баланс
(Выпуск-ДПК)</t>
  </si>
  <si>
    <t>Области образования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</si>
  <si>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</si>
  <si>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</si>
  <si>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</si>
  <si>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</si>
  <si>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</si>
  <si>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</si>
  <si>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</si>
  <si>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</si>
  <si>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</si>
  <si>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</si>
  <si>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</si>
  <si>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</si>
  <si>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</si>
  <si>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</si>
  <si>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</si>
  <si>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</si>
  <si>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</si>
  <si>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</si>
  <si>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</si>
  <si>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</si>
  <si>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</si>
  <si>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</si>
  <si>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</si>
  <si>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</si>
  <si>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</si>
  <si>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</si>
  <si>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</si>
  <si>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</si>
  <si>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</si>
  <si>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</si>
  <si>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</si>
  <si>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 - 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</si>
  <si>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</si>
  <si>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</si>
  <si>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</si>
  <si>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</si>
  <si>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</si>
  <si>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</si>
  <si>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</si>
  <si>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</si>
  <si>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</si>
  <si>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</si>
  <si>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</si>
  <si>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</si>
  <si>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</si>
  <si>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</si>
  <si>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</si>
  <si>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 - космическая техника</t>
  </si>
  <si>
    <t>25.00.00</t>
  </si>
  <si>
    <t>Аэронавигация и эксплуатация авиационной и ракетно - 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</si>
  <si>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</si>
  <si>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</si>
  <si>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</si>
  <si>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</si>
  <si>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</si>
  <si>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</si>
  <si>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</si>
  <si>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</si>
  <si>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30.00.00</t>
  </si>
  <si>
    <t>Фундаментальная медицина</t>
  </si>
  <si>
    <t>31.00.00</t>
  </si>
  <si>
    <t>Клиническая медицина</t>
  </si>
  <si>
    <t>32.00.00</t>
  </si>
  <si>
    <t>Наука о здоровье и профилактическая медицина</t>
  </si>
  <si>
    <t>33.00.00</t>
  </si>
  <si>
    <t>Фармация</t>
  </si>
  <si>
    <t>34.00.00</t>
  </si>
  <si>
    <t>Сестринское дело</t>
  </si>
  <si>
    <t>35.00.00</t>
  </si>
  <si>
    <t>Сельское, лесное и рыбное хозяйство</t>
  </si>
  <si>
    <t>36.00.00</t>
  </si>
  <si>
    <t>Ветеринария и зоотехния</t>
  </si>
  <si>
    <t>37.00.00</t>
  </si>
  <si>
    <t>Психологические науки</t>
  </si>
  <si>
    <t>38.00.00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</si>
  <si>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</si>
  <si>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</si>
  <si>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</si>
  <si>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</si>
  <si>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</si>
  <si>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</si>
  <si>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</si>
  <si>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</si>
  <si>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Средства массовой информации и информационно - библиотечное дело</t>
  </si>
  <si>
    <t>43.00.00</t>
  </si>
  <si>
    <t>Сервис и туризм</t>
  </si>
  <si>
    <t>44.00.00</t>
  </si>
  <si>
    <t>Образование и педагогические науки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</si>
  <si>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</si>
  <si>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</si>
  <si>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</si>
  <si>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</si>
  <si>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</si>
  <si>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</si>
  <si>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</si>
  <si>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</si>
  <si>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</si>
  <si>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</si>
  <si>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</si>
  <si>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</si>
  <si>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</si>
  <si>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</si>
  <si>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</si>
  <si>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</si>
  <si>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</si>
  <si>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</si>
  <si>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</si>
  <si>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</si>
  <si>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55.00.00</t>
  </si>
  <si>
    <t>Экранные искусства</t>
  </si>
  <si>
    <t>57.00.00</t>
  </si>
  <si>
    <t>Обеспечение государственной безопасности</t>
  </si>
  <si>
    <t>Приложение 12</t>
  </si>
  <si>
    <t>УГ</t>
  </si>
  <si>
    <t xml:space="preserve"> Мониторинг соответствия подготовки кадров потребностям экономики Ярославской области за 2016-2018 гг.
 (по областям образования в разрезе укрупненных групп)</t>
  </si>
  <si>
    <t>Коэффициент покрытия (Выпуск/ДПК)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</si>
</sst>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6">
    <xf numFmtId="0" fontId="0" fillId="0" borderId="0" xfId="0"/>
    <xf numFmtId="164" fontId="1" fillId="0" borderId="2" xfId="0" applyNumberFormat="1" applyFont="1" applyFill="1" applyBorder="1" applyAlignment="1">
      <alignment horizontal="right" vertical="center"/>
    </xf>
    <xf numFmtId="9" fontId="2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0" fontId="6" fillId="2" borderId="2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indent="3"/>
    </xf>
    <xf numFmtId="9" fontId="1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9" fontId="1" fillId="0" borderId="3" xfId="0" applyNumberFormat="1" applyFont="1" applyBorder="1" applyAlignment="1">
      <alignment horizontal="right" vertical="center"/>
    </xf>
    <xf numFmtId="9" fontId="2" fillId="0" borderId="2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9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="80" zoomScaleNormal="80" workbookViewId="0">
      <selection activeCell="A2" sqref="A2:M2"/>
    </sheetView>
  </sheetViews>
  <sheetFormatPr defaultRowHeight="14.4" x14ac:dyDescent="0.3"/>
  <cols>
    <col min="2" max="2" width="57.33203125" customWidth="1"/>
    <col min="3" max="5" width="7.44140625" bestFit="1" customWidth="1"/>
    <col min="7" max="9" width="7.44140625" bestFit="1" customWidth="1"/>
    <col min="11" max="11" width="15.88671875" bestFit="1" customWidth="1"/>
    <col min="12" max="12" width="15.88671875" style="23" customWidth="1"/>
    <col min="13" max="13" width="9.5546875" customWidth="1"/>
  </cols>
  <sheetData>
    <row r="1" spans="1:13" x14ac:dyDescent="0.3">
      <c r="K1" s="31" t="s">
        <v>128</v>
      </c>
      <c r="L1" s="31"/>
      <c r="M1" s="31"/>
    </row>
    <row r="2" spans="1:13" ht="37.5" customHeight="1" x14ac:dyDescent="0.3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1.5" customHeight="1" x14ac:dyDescent="0.3">
      <c r="A3" s="28" t="s">
        <v>129</v>
      </c>
      <c r="B3" s="28" t="s">
        <v>15</v>
      </c>
      <c r="C3" s="33" t="s">
        <v>10</v>
      </c>
      <c r="D3" s="33"/>
      <c r="E3" s="33"/>
      <c r="F3" s="30" t="s">
        <v>11</v>
      </c>
      <c r="G3" s="33" t="s">
        <v>12</v>
      </c>
      <c r="H3" s="33"/>
      <c r="I3" s="33"/>
      <c r="J3" s="30" t="s">
        <v>11</v>
      </c>
      <c r="K3" s="32" t="s">
        <v>14</v>
      </c>
      <c r="L3" s="34" t="s">
        <v>131</v>
      </c>
      <c r="M3" s="32" t="s">
        <v>13</v>
      </c>
    </row>
    <row r="4" spans="1:13" ht="15.6" x14ac:dyDescent="0.3">
      <c r="A4" s="28"/>
      <c r="B4" s="28"/>
      <c r="C4" s="21">
        <v>2016</v>
      </c>
      <c r="D4" s="21">
        <v>2017</v>
      </c>
      <c r="E4" s="21">
        <v>2018</v>
      </c>
      <c r="F4" s="30"/>
      <c r="G4" s="21">
        <v>2016</v>
      </c>
      <c r="H4" s="21">
        <v>2017</v>
      </c>
      <c r="I4" s="21">
        <v>2018</v>
      </c>
      <c r="J4" s="30"/>
      <c r="K4" s="32"/>
      <c r="L4" s="35"/>
      <c r="M4" s="32"/>
    </row>
    <row r="5" spans="1:13" ht="15.6" x14ac:dyDescent="0.3">
      <c r="B5" s="5" t="s">
        <v>0</v>
      </c>
      <c r="C5" s="12">
        <v>501</v>
      </c>
      <c r="D5" s="12">
        <v>534</v>
      </c>
      <c r="E5" s="12">
        <v>542</v>
      </c>
      <c r="F5" s="12">
        <v>1577</v>
      </c>
      <c r="G5" s="12">
        <v>371</v>
      </c>
      <c r="H5" s="12">
        <v>330</v>
      </c>
      <c r="I5" s="12">
        <v>376</v>
      </c>
      <c r="J5" s="12">
        <v>1077</v>
      </c>
      <c r="K5" s="13">
        <v>-500</v>
      </c>
      <c r="L5" s="22">
        <f>ROUND(J5*100/F5,1)</f>
        <v>68.3</v>
      </c>
      <c r="M5" s="10">
        <v>2.3284313725490197E-2</v>
      </c>
    </row>
    <row r="6" spans="1:13" ht="15.6" x14ac:dyDescent="0.3">
      <c r="A6" s="3" t="s">
        <v>16</v>
      </c>
      <c r="B6" s="4" t="s">
        <v>17</v>
      </c>
      <c r="C6" s="14">
        <v>200</v>
      </c>
      <c r="D6" s="14">
        <v>207</v>
      </c>
      <c r="E6" s="14">
        <v>182</v>
      </c>
      <c r="F6" s="14">
        <v>589</v>
      </c>
      <c r="G6" s="14">
        <v>103</v>
      </c>
      <c r="H6" s="14">
        <v>100</v>
      </c>
      <c r="I6" s="14">
        <v>110</v>
      </c>
      <c r="J6" s="14">
        <v>313</v>
      </c>
      <c r="K6" s="15">
        <v>-276</v>
      </c>
      <c r="L6" s="24">
        <f t="shared" ref="L6:L66" si="0">ROUND(J6*100/F6,1)</f>
        <v>53.1</v>
      </c>
      <c r="M6" s="2">
        <v>8.6965509095204355E-3</v>
      </c>
    </row>
    <row r="7" spans="1:13" ht="15.6" x14ac:dyDescent="0.3">
      <c r="A7" s="3" t="s">
        <v>18</v>
      </c>
      <c r="B7" s="4" t="s">
        <v>19</v>
      </c>
      <c r="C7" s="14">
        <v>62</v>
      </c>
      <c r="D7" s="14">
        <v>84</v>
      </c>
      <c r="E7" s="14">
        <v>104</v>
      </c>
      <c r="F7" s="14">
        <v>250</v>
      </c>
      <c r="G7" s="14">
        <v>70</v>
      </c>
      <c r="H7" s="14">
        <v>50</v>
      </c>
      <c r="I7" s="14">
        <v>53</v>
      </c>
      <c r="J7" s="14">
        <v>173</v>
      </c>
      <c r="K7" s="15">
        <v>-77</v>
      </c>
      <c r="L7" s="24">
        <f t="shared" si="0"/>
        <v>69.2</v>
      </c>
      <c r="M7" s="2">
        <v>3.691235530356721E-3</v>
      </c>
    </row>
    <row r="8" spans="1:13" ht="15.6" x14ac:dyDescent="0.3">
      <c r="A8" s="3" t="s">
        <v>20</v>
      </c>
      <c r="B8" s="4" t="s">
        <v>21</v>
      </c>
      <c r="C8" s="14">
        <v>64</v>
      </c>
      <c r="D8" s="14">
        <v>64</v>
      </c>
      <c r="E8" s="14">
        <v>69</v>
      </c>
      <c r="F8" s="14">
        <v>197</v>
      </c>
      <c r="G8" s="14">
        <v>36</v>
      </c>
      <c r="H8" s="14">
        <v>47</v>
      </c>
      <c r="I8" s="14">
        <v>37</v>
      </c>
      <c r="J8" s="14">
        <v>120</v>
      </c>
      <c r="K8" s="15">
        <v>-77</v>
      </c>
      <c r="L8" s="24">
        <f t="shared" si="0"/>
        <v>60.9</v>
      </c>
      <c r="M8" s="2">
        <v>2.9086935979210963E-3</v>
      </c>
    </row>
    <row r="9" spans="1:13" ht="15.6" x14ac:dyDescent="0.3">
      <c r="A9" s="3" t="s">
        <v>22</v>
      </c>
      <c r="B9" s="4" t="s">
        <v>23</v>
      </c>
      <c r="C9" s="14">
        <v>56</v>
      </c>
      <c r="D9" s="14">
        <v>57</v>
      </c>
      <c r="E9" s="14">
        <v>58</v>
      </c>
      <c r="F9" s="14">
        <v>171</v>
      </c>
      <c r="G9" s="14">
        <v>48</v>
      </c>
      <c r="H9" s="14">
        <v>57</v>
      </c>
      <c r="I9" s="14">
        <v>65</v>
      </c>
      <c r="J9" s="14">
        <v>170</v>
      </c>
      <c r="K9" s="15">
        <v>-1</v>
      </c>
      <c r="L9" s="24">
        <f t="shared" si="0"/>
        <v>99.4</v>
      </c>
      <c r="M9" s="2">
        <v>2.5248051027639972E-3</v>
      </c>
    </row>
    <row r="10" spans="1:13" ht="15.6" x14ac:dyDescent="0.3">
      <c r="A10" s="3" t="s">
        <v>24</v>
      </c>
      <c r="B10" s="4" t="s">
        <v>25</v>
      </c>
      <c r="C10" s="14">
        <v>47</v>
      </c>
      <c r="D10" s="14">
        <v>47</v>
      </c>
      <c r="E10" s="14">
        <v>62</v>
      </c>
      <c r="F10" s="14">
        <v>156</v>
      </c>
      <c r="G10" s="14">
        <v>66</v>
      </c>
      <c r="H10" s="14">
        <v>39</v>
      </c>
      <c r="I10" s="14">
        <v>47</v>
      </c>
      <c r="J10" s="14">
        <v>152</v>
      </c>
      <c r="K10" s="15">
        <v>-4</v>
      </c>
      <c r="L10" s="24">
        <f t="shared" si="0"/>
        <v>97.4</v>
      </c>
      <c r="M10" s="2">
        <v>2.3033309709425938E-3</v>
      </c>
    </row>
    <row r="11" spans="1:13" ht="15.6" x14ac:dyDescent="0.3">
      <c r="A11" s="3" t="s">
        <v>26</v>
      </c>
      <c r="B11" s="4" t="s">
        <v>27</v>
      </c>
      <c r="C11" s="14">
        <v>72</v>
      </c>
      <c r="D11" s="14">
        <v>75</v>
      </c>
      <c r="E11" s="14">
        <v>67</v>
      </c>
      <c r="F11" s="14">
        <v>214</v>
      </c>
      <c r="G11" s="14">
        <v>48</v>
      </c>
      <c r="H11" s="14">
        <v>37</v>
      </c>
      <c r="I11" s="14">
        <v>64</v>
      </c>
      <c r="J11" s="14">
        <v>149</v>
      </c>
      <c r="K11" s="15">
        <v>-65</v>
      </c>
      <c r="L11" s="24">
        <f t="shared" si="0"/>
        <v>69.599999999999994</v>
      </c>
      <c r="M11" s="2">
        <v>3.1596976139853534E-3</v>
      </c>
    </row>
    <row r="12" spans="1:13" ht="15.6" x14ac:dyDescent="0.3">
      <c r="B12" s="6" t="s">
        <v>1</v>
      </c>
      <c r="C12" s="16">
        <v>12856</v>
      </c>
      <c r="D12" s="16">
        <v>13729</v>
      </c>
      <c r="E12" s="16">
        <v>13831</v>
      </c>
      <c r="F12" s="16">
        <v>40416</v>
      </c>
      <c r="G12" s="16">
        <v>5424</v>
      </c>
      <c r="H12" s="16">
        <v>4867</v>
      </c>
      <c r="I12" s="16">
        <v>5241</v>
      </c>
      <c r="J12" s="16">
        <v>15532</v>
      </c>
      <c r="K12" s="17">
        <v>-24884</v>
      </c>
      <c r="L12" s="22">
        <f t="shared" si="0"/>
        <v>38.4</v>
      </c>
      <c r="M12" s="7">
        <v>0.59673990077958894</v>
      </c>
    </row>
    <row r="13" spans="1:13" ht="15.6" x14ac:dyDescent="0.3">
      <c r="A13" s="3" t="s">
        <v>28</v>
      </c>
      <c r="B13" s="4" t="s">
        <v>29</v>
      </c>
      <c r="C13" s="18">
        <v>106</v>
      </c>
      <c r="D13" s="18">
        <v>109</v>
      </c>
      <c r="E13" s="18">
        <v>110</v>
      </c>
      <c r="F13" s="18">
        <v>325</v>
      </c>
      <c r="G13" s="18">
        <v>98</v>
      </c>
      <c r="H13" s="18">
        <v>73</v>
      </c>
      <c r="I13" s="18">
        <v>95</v>
      </c>
      <c r="J13" s="18">
        <v>266</v>
      </c>
      <c r="K13" s="19">
        <v>-59</v>
      </c>
      <c r="L13" s="24">
        <f t="shared" si="0"/>
        <v>81.8</v>
      </c>
      <c r="M13" s="11">
        <v>4.7986061894637376E-3</v>
      </c>
    </row>
    <row r="14" spans="1:13" ht="15.6" x14ac:dyDescent="0.3">
      <c r="A14" s="3" t="s">
        <v>30</v>
      </c>
      <c r="B14" s="4" t="s">
        <v>31</v>
      </c>
      <c r="C14" s="18">
        <v>1129</v>
      </c>
      <c r="D14" s="18">
        <v>1213</v>
      </c>
      <c r="E14" s="18">
        <v>1193</v>
      </c>
      <c r="F14" s="18">
        <v>3535</v>
      </c>
      <c r="G14" s="18">
        <v>500</v>
      </c>
      <c r="H14" s="18">
        <v>421</v>
      </c>
      <c r="I14" s="18">
        <v>473</v>
      </c>
      <c r="J14" s="18">
        <v>1394</v>
      </c>
      <c r="K14" s="19">
        <v>-2141</v>
      </c>
      <c r="L14" s="24">
        <f t="shared" si="0"/>
        <v>39.4</v>
      </c>
      <c r="M14" s="11">
        <v>5.2194070399244036E-2</v>
      </c>
    </row>
    <row r="15" spans="1:13" ht="15.6" x14ac:dyDescent="0.3">
      <c r="A15" s="3" t="s">
        <v>32</v>
      </c>
      <c r="B15" s="4" t="s">
        <v>33</v>
      </c>
      <c r="C15" s="18">
        <v>1335</v>
      </c>
      <c r="D15" s="18">
        <v>1418</v>
      </c>
      <c r="E15" s="18">
        <v>1425</v>
      </c>
      <c r="F15" s="18">
        <v>4178</v>
      </c>
      <c r="G15" s="18">
        <v>755</v>
      </c>
      <c r="H15" s="18">
        <v>659</v>
      </c>
      <c r="I15" s="18">
        <v>687</v>
      </c>
      <c r="J15" s="18">
        <v>2101</v>
      </c>
      <c r="K15" s="19">
        <v>-2077</v>
      </c>
      <c r="L15" s="24">
        <f t="shared" si="0"/>
        <v>50.3</v>
      </c>
      <c r="M15" s="11">
        <v>6.1687928183321521E-2</v>
      </c>
    </row>
    <row r="16" spans="1:13" ht="15.6" x14ac:dyDescent="0.3">
      <c r="A16" s="3" t="s">
        <v>34</v>
      </c>
      <c r="B16" s="4" t="s">
        <v>35</v>
      </c>
      <c r="C16" s="18">
        <v>131</v>
      </c>
      <c r="D16" s="18">
        <v>132</v>
      </c>
      <c r="E16" s="18">
        <v>132</v>
      </c>
      <c r="F16" s="18">
        <v>395</v>
      </c>
      <c r="G16" s="18">
        <v>32</v>
      </c>
      <c r="H16" s="18">
        <v>30</v>
      </c>
      <c r="I16" s="18">
        <v>32</v>
      </c>
      <c r="J16" s="18">
        <v>94</v>
      </c>
      <c r="K16" s="19">
        <v>-301</v>
      </c>
      <c r="L16" s="24">
        <f t="shared" si="0"/>
        <v>23.8</v>
      </c>
      <c r="M16" s="11">
        <v>5.832152137963619E-3</v>
      </c>
    </row>
    <row r="17" spans="1:13" ht="15.6" x14ac:dyDescent="0.3">
      <c r="A17" s="3" t="s">
        <v>36</v>
      </c>
      <c r="B17" s="4" t="s">
        <v>37</v>
      </c>
      <c r="C17" s="18">
        <v>751</v>
      </c>
      <c r="D17" s="18">
        <v>792</v>
      </c>
      <c r="E17" s="18">
        <v>798</v>
      </c>
      <c r="F17" s="18">
        <v>2341</v>
      </c>
      <c r="G17" s="18">
        <v>220</v>
      </c>
      <c r="H17" s="18">
        <v>264</v>
      </c>
      <c r="I17" s="18">
        <v>259</v>
      </c>
      <c r="J17" s="18">
        <v>743</v>
      </c>
      <c r="K17" s="19">
        <v>-1598</v>
      </c>
      <c r="L17" s="24">
        <f t="shared" si="0"/>
        <v>31.7</v>
      </c>
      <c r="M17" s="11">
        <v>3.4564729506260335E-2</v>
      </c>
    </row>
    <row r="18" spans="1:13" ht="27.6" x14ac:dyDescent="0.3">
      <c r="A18" s="3" t="s">
        <v>38</v>
      </c>
      <c r="B18" s="4" t="s">
        <v>39</v>
      </c>
      <c r="C18" s="18">
        <v>99</v>
      </c>
      <c r="D18" s="18">
        <v>116</v>
      </c>
      <c r="E18" s="18">
        <v>106</v>
      </c>
      <c r="F18" s="18">
        <v>321</v>
      </c>
      <c r="G18" s="18">
        <v>0</v>
      </c>
      <c r="H18" s="18">
        <v>4</v>
      </c>
      <c r="I18" s="18">
        <v>0</v>
      </c>
      <c r="J18" s="18">
        <v>4</v>
      </c>
      <c r="K18" s="19">
        <v>-317</v>
      </c>
      <c r="L18" s="24">
        <f t="shared" si="0"/>
        <v>1.2</v>
      </c>
      <c r="M18" s="11">
        <v>4.7395464209780301E-3</v>
      </c>
    </row>
    <row r="19" spans="1:13" ht="15.6" x14ac:dyDescent="0.3">
      <c r="A19" s="8" t="s">
        <v>40</v>
      </c>
      <c r="B19" s="4" t="s">
        <v>41</v>
      </c>
      <c r="C19" s="18">
        <v>1009</v>
      </c>
      <c r="D19" s="18">
        <v>1078</v>
      </c>
      <c r="E19" s="18">
        <v>1066</v>
      </c>
      <c r="F19" s="18">
        <v>3153</v>
      </c>
      <c r="G19" s="18">
        <v>352</v>
      </c>
      <c r="H19" s="18">
        <v>249</v>
      </c>
      <c r="I19" s="18">
        <v>283</v>
      </c>
      <c r="J19" s="18">
        <v>884</v>
      </c>
      <c r="K19" s="19">
        <v>-2269</v>
      </c>
      <c r="L19" s="24">
        <f t="shared" si="0"/>
        <v>28</v>
      </c>
      <c r="M19" s="11">
        <v>4.6553862508858963E-2</v>
      </c>
    </row>
    <row r="20" spans="1:13" ht="15.6" x14ac:dyDescent="0.3">
      <c r="A20" s="8" t="s">
        <v>42</v>
      </c>
      <c r="B20" s="4" t="s">
        <v>43</v>
      </c>
      <c r="C20" s="20">
        <v>0</v>
      </c>
      <c r="D20" s="20">
        <v>0</v>
      </c>
      <c r="E20" s="20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9">
        <v>0</v>
      </c>
      <c r="L20" s="24">
        <v>0</v>
      </c>
      <c r="M20" s="11">
        <v>0</v>
      </c>
    </row>
    <row r="21" spans="1:13" ht="15.6" x14ac:dyDescent="0.3">
      <c r="A21" s="8" t="s">
        <v>44</v>
      </c>
      <c r="B21" s="4" t="s">
        <v>45</v>
      </c>
      <c r="C21" s="18">
        <v>3035</v>
      </c>
      <c r="D21" s="18">
        <v>3269</v>
      </c>
      <c r="E21" s="18">
        <v>3461</v>
      </c>
      <c r="F21" s="18">
        <v>9765</v>
      </c>
      <c r="G21" s="18">
        <v>748</v>
      </c>
      <c r="H21" s="18">
        <v>763</v>
      </c>
      <c r="I21" s="18">
        <v>790</v>
      </c>
      <c r="J21" s="18">
        <v>2301</v>
      </c>
      <c r="K21" s="19">
        <v>-7464</v>
      </c>
      <c r="L21" s="24">
        <f t="shared" si="0"/>
        <v>23.6</v>
      </c>
      <c r="M21" s="11">
        <v>0.14417965981573352</v>
      </c>
    </row>
    <row r="22" spans="1:13" ht="15.6" x14ac:dyDescent="0.3">
      <c r="A22" s="8" t="s">
        <v>46</v>
      </c>
      <c r="B22" s="4" t="s">
        <v>47</v>
      </c>
      <c r="C22" s="18">
        <v>22</v>
      </c>
      <c r="D22" s="18">
        <v>22</v>
      </c>
      <c r="E22" s="18">
        <v>32</v>
      </c>
      <c r="F22" s="18">
        <v>76</v>
      </c>
      <c r="G22" s="18">
        <v>6</v>
      </c>
      <c r="H22" s="18">
        <v>6</v>
      </c>
      <c r="I22" s="18">
        <v>6</v>
      </c>
      <c r="J22" s="18">
        <v>18</v>
      </c>
      <c r="K22" s="19">
        <v>-58</v>
      </c>
      <c r="L22" s="24">
        <f t="shared" si="0"/>
        <v>23.7</v>
      </c>
      <c r="M22" s="11">
        <v>1.1221356012284431E-3</v>
      </c>
    </row>
    <row r="23" spans="1:13" ht="15.6" x14ac:dyDescent="0.3">
      <c r="A23" s="8" t="s">
        <v>48</v>
      </c>
      <c r="B23" s="4" t="s">
        <v>49</v>
      </c>
      <c r="C23" s="20">
        <v>0</v>
      </c>
      <c r="D23" s="20">
        <v>0</v>
      </c>
      <c r="E23" s="20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9">
        <v>0</v>
      </c>
      <c r="L23" s="24">
        <v>0</v>
      </c>
      <c r="M23" s="11">
        <v>0</v>
      </c>
    </row>
    <row r="24" spans="1:13" ht="15.6" x14ac:dyDescent="0.3">
      <c r="A24" s="8" t="s">
        <v>50</v>
      </c>
      <c r="B24" s="4" t="s">
        <v>51</v>
      </c>
      <c r="C24" s="18">
        <v>499</v>
      </c>
      <c r="D24" s="18">
        <v>526</v>
      </c>
      <c r="E24" s="18">
        <v>517</v>
      </c>
      <c r="F24" s="18">
        <v>1542</v>
      </c>
      <c r="G24" s="18">
        <v>226</v>
      </c>
      <c r="H24" s="18">
        <v>217</v>
      </c>
      <c r="I24" s="18">
        <v>242</v>
      </c>
      <c r="J24" s="18">
        <v>685</v>
      </c>
      <c r="K24" s="19">
        <v>-857</v>
      </c>
      <c r="L24" s="24">
        <f t="shared" si="0"/>
        <v>44.4</v>
      </c>
      <c r="M24" s="11">
        <v>2.2767540751240257E-2</v>
      </c>
    </row>
    <row r="25" spans="1:13" ht="15.6" x14ac:dyDescent="0.3">
      <c r="A25" s="8" t="s">
        <v>52</v>
      </c>
      <c r="B25" s="4" t="s">
        <v>53</v>
      </c>
      <c r="C25" s="18">
        <v>812</v>
      </c>
      <c r="D25" s="18">
        <v>884</v>
      </c>
      <c r="E25" s="18">
        <v>860</v>
      </c>
      <c r="F25" s="18">
        <v>2556</v>
      </c>
      <c r="G25" s="18">
        <v>577</v>
      </c>
      <c r="H25" s="18">
        <v>616</v>
      </c>
      <c r="I25" s="18">
        <v>520</v>
      </c>
      <c r="J25" s="18">
        <v>1713</v>
      </c>
      <c r="K25" s="19">
        <v>-843</v>
      </c>
      <c r="L25" s="24">
        <f t="shared" si="0"/>
        <v>67</v>
      </c>
      <c r="M25" s="11">
        <v>3.7739192062367116E-2</v>
      </c>
    </row>
    <row r="26" spans="1:13" ht="15.6" x14ac:dyDescent="0.3">
      <c r="A26" s="8" t="s">
        <v>54</v>
      </c>
      <c r="B26" s="4" t="s">
        <v>55</v>
      </c>
      <c r="C26" s="18">
        <v>224</v>
      </c>
      <c r="D26" s="18">
        <v>230</v>
      </c>
      <c r="E26" s="18">
        <v>266</v>
      </c>
      <c r="F26" s="18">
        <v>720</v>
      </c>
      <c r="G26" s="18">
        <v>73</v>
      </c>
      <c r="H26" s="18">
        <v>75</v>
      </c>
      <c r="I26" s="18">
        <v>80</v>
      </c>
      <c r="J26" s="18">
        <v>228</v>
      </c>
      <c r="K26" s="19">
        <v>-492</v>
      </c>
      <c r="L26" s="24">
        <f t="shared" si="0"/>
        <v>31.7</v>
      </c>
      <c r="M26" s="11">
        <v>1.0630758327427357E-2</v>
      </c>
    </row>
    <row r="27" spans="1:13" ht="27.6" x14ac:dyDescent="0.3">
      <c r="A27" s="8" t="s">
        <v>56</v>
      </c>
      <c r="B27" s="4" t="s">
        <v>57</v>
      </c>
      <c r="C27" s="18">
        <v>242</v>
      </c>
      <c r="D27" s="18">
        <v>246</v>
      </c>
      <c r="E27" s="18">
        <v>244</v>
      </c>
      <c r="F27" s="18">
        <v>732</v>
      </c>
      <c r="G27" s="18">
        <v>115</v>
      </c>
      <c r="H27" s="18">
        <v>92</v>
      </c>
      <c r="I27" s="18">
        <v>120</v>
      </c>
      <c r="J27" s="18">
        <v>327</v>
      </c>
      <c r="K27" s="19">
        <v>-405</v>
      </c>
      <c r="L27" s="24">
        <f t="shared" si="0"/>
        <v>44.7</v>
      </c>
      <c r="M27" s="11">
        <v>1.0807937632884479E-2</v>
      </c>
    </row>
    <row r="28" spans="1:13" ht="15.6" x14ac:dyDescent="0.3">
      <c r="A28" s="8" t="s">
        <v>58</v>
      </c>
      <c r="B28" s="4" t="s">
        <v>59</v>
      </c>
      <c r="C28" s="18">
        <v>125</v>
      </c>
      <c r="D28" s="18">
        <v>126</v>
      </c>
      <c r="E28" s="18">
        <v>128</v>
      </c>
      <c r="F28" s="18">
        <v>379</v>
      </c>
      <c r="G28" s="18">
        <v>35</v>
      </c>
      <c r="H28" s="18">
        <v>56</v>
      </c>
      <c r="I28" s="18">
        <v>32</v>
      </c>
      <c r="J28" s="18">
        <v>123</v>
      </c>
      <c r="K28" s="19">
        <v>-256</v>
      </c>
      <c r="L28" s="24">
        <f t="shared" si="0"/>
        <v>32.5</v>
      </c>
      <c r="M28" s="11">
        <v>5.5959130640207888E-3</v>
      </c>
    </row>
    <row r="29" spans="1:13" ht="15.6" x14ac:dyDescent="0.3">
      <c r="A29" s="8" t="s">
        <v>60</v>
      </c>
      <c r="B29" s="4" t="s">
        <v>61</v>
      </c>
      <c r="C29" s="18">
        <v>2232</v>
      </c>
      <c r="D29" s="18">
        <v>2414</v>
      </c>
      <c r="E29" s="18">
        <v>2356</v>
      </c>
      <c r="F29" s="18">
        <v>7002</v>
      </c>
      <c r="G29" s="18">
        <v>1208</v>
      </c>
      <c r="H29" s="18">
        <v>924</v>
      </c>
      <c r="I29" s="18">
        <v>1060</v>
      </c>
      <c r="J29" s="18">
        <v>3192</v>
      </c>
      <c r="K29" s="19">
        <v>-3810</v>
      </c>
      <c r="L29" s="24">
        <f t="shared" si="0"/>
        <v>45.6</v>
      </c>
      <c r="M29" s="11">
        <v>0.10338412473423104</v>
      </c>
    </row>
    <row r="30" spans="1:13" ht="15.6" x14ac:dyDescent="0.3">
      <c r="A30" s="8" t="s">
        <v>62</v>
      </c>
      <c r="B30" s="4" t="s">
        <v>63</v>
      </c>
      <c r="C30" s="18">
        <v>210</v>
      </c>
      <c r="D30" s="18">
        <v>215</v>
      </c>
      <c r="E30" s="18">
        <v>218</v>
      </c>
      <c r="F30" s="18">
        <v>643</v>
      </c>
      <c r="G30" s="18">
        <v>11</v>
      </c>
      <c r="H30" s="18">
        <v>16</v>
      </c>
      <c r="I30" s="18">
        <v>27</v>
      </c>
      <c r="J30" s="18">
        <v>54</v>
      </c>
      <c r="K30" s="19">
        <v>-589</v>
      </c>
      <c r="L30" s="24">
        <f t="shared" si="0"/>
        <v>8.4</v>
      </c>
      <c r="M30" s="11">
        <v>9.4938577840774866E-3</v>
      </c>
    </row>
    <row r="31" spans="1:13" ht="27.6" x14ac:dyDescent="0.3">
      <c r="A31" s="9" t="s">
        <v>64</v>
      </c>
      <c r="B31" s="4" t="s">
        <v>65</v>
      </c>
      <c r="C31" s="20">
        <v>0</v>
      </c>
      <c r="D31" s="20">
        <v>0</v>
      </c>
      <c r="E31" s="20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9">
        <v>0</v>
      </c>
      <c r="L31" s="24">
        <v>0</v>
      </c>
      <c r="M31" s="11">
        <v>0</v>
      </c>
    </row>
    <row r="32" spans="1:13" ht="15.6" x14ac:dyDescent="0.3">
      <c r="A32" s="8" t="s">
        <v>66</v>
      </c>
      <c r="B32" s="4" t="s">
        <v>67</v>
      </c>
      <c r="C32" s="18">
        <v>341</v>
      </c>
      <c r="D32" s="18">
        <v>357</v>
      </c>
      <c r="E32" s="18">
        <v>350</v>
      </c>
      <c r="F32" s="18">
        <v>1048</v>
      </c>
      <c r="G32" s="18">
        <v>139</v>
      </c>
      <c r="H32" s="18">
        <v>124</v>
      </c>
      <c r="I32" s="18">
        <v>160</v>
      </c>
      <c r="J32" s="18">
        <v>423</v>
      </c>
      <c r="K32" s="19">
        <v>-625</v>
      </c>
      <c r="L32" s="24">
        <f t="shared" si="0"/>
        <v>40.4</v>
      </c>
      <c r="M32" s="11">
        <v>1.5473659343255374E-2</v>
      </c>
    </row>
    <row r="33" spans="1:13" ht="15.6" x14ac:dyDescent="0.3">
      <c r="A33" s="8" t="s">
        <v>68</v>
      </c>
      <c r="B33" s="4" t="s">
        <v>69</v>
      </c>
      <c r="C33" s="18">
        <v>196</v>
      </c>
      <c r="D33" s="18">
        <v>200</v>
      </c>
      <c r="E33" s="18">
        <v>201</v>
      </c>
      <c r="F33" s="18">
        <v>597</v>
      </c>
      <c r="G33" s="18">
        <v>178</v>
      </c>
      <c r="H33" s="18">
        <v>165</v>
      </c>
      <c r="I33" s="18">
        <v>217</v>
      </c>
      <c r="J33" s="18">
        <v>560</v>
      </c>
      <c r="K33" s="19">
        <v>-37</v>
      </c>
      <c r="L33" s="24">
        <f t="shared" si="0"/>
        <v>93.8</v>
      </c>
      <c r="M33" s="11">
        <v>8.8146704464918506E-3</v>
      </c>
    </row>
    <row r="34" spans="1:13" ht="15.6" x14ac:dyDescent="0.3">
      <c r="A34" s="8" t="s">
        <v>70</v>
      </c>
      <c r="B34" s="4" t="s">
        <v>71</v>
      </c>
      <c r="C34" s="20">
        <v>0</v>
      </c>
      <c r="D34" s="20">
        <v>0</v>
      </c>
      <c r="E34" s="20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9">
        <v>0</v>
      </c>
      <c r="L34" s="24">
        <v>0</v>
      </c>
      <c r="M34" s="11">
        <v>0</v>
      </c>
    </row>
    <row r="35" spans="1:13" ht="15.6" x14ac:dyDescent="0.3">
      <c r="A35" s="8" t="s">
        <v>72</v>
      </c>
      <c r="B35" s="4" t="s">
        <v>73</v>
      </c>
      <c r="C35" s="18">
        <v>358</v>
      </c>
      <c r="D35" s="18">
        <v>382</v>
      </c>
      <c r="E35" s="18">
        <v>368</v>
      </c>
      <c r="F35" s="18">
        <v>1108</v>
      </c>
      <c r="G35" s="18">
        <v>151</v>
      </c>
      <c r="H35" s="18">
        <v>113</v>
      </c>
      <c r="I35" s="18">
        <v>158</v>
      </c>
      <c r="J35" s="18">
        <v>422</v>
      </c>
      <c r="K35" s="19">
        <v>-686</v>
      </c>
      <c r="L35" s="24">
        <f t="shared" si="0"/>
        <v>38.1</v>
      </c>
      <c r="M35" s="11">
        <v>1.6359555870540988E-2</v>
      </c>
    </row>
    <row r="36" spans="1:13" ht="15.6" x14ac:dyDescent="0.3">
      <c r="B36" s="6" t="s">
        <v>2</v>
      </c>
      <c r="C36" s="16">
        <v>1482</v>
      </c>
      <c r="D36" s="16">
        <v>1524</v>
      </c>
      <c r="E36" s="16">
        <v>1555</v>
      </c>
      <c r="F36" s="16">
        <v>4561</v>
      </c>
      <c r="G36" s="16">
        <v>740</v>
      </c>
      <c r="H36" s="16">
        <v>683</v>
      </c>
      <c r="I36" s="16">
        <v>670</v>
      </c>
      <c r="J36" s="16">
        <v>2093</v>
      </c>
      <c r="K36" s="17">
        <v>-2468</v>
      </c>
      <c r="L36" s="22">
        <f t="shared" si="0"/>
        <v>45.9</v>
      </c>
      <c r="M36" s="7">
        <v>6.7342901015828016E-2</v>
      </c>
    </row>
    <row r="37" spans="1:13" ht="15.6" x14ac:dyDescent="0.3">
      <c r="A37" s="8" t="s">
        <v>74</v>
      </c>
      <c r="B37" s="4" t="s">
        <v>75</v>
      </c>
      <c r="C37" s="18">
        <v>0</v>
      </c>
      <c r="D37" s="18">
        <v>0</v>
      </c>
      <c r="E37" s="18">
        <v>15</v>
      </c>
      <c r="F37" s="18">
        <v>15</v>
      </c>
      <c r="G37" s="18">
        <v>0</v>
      </c>
      <c r="H37" s="18">
        <v>0</v>
      </c>
      <c r="I37" s="18">
        <v>0</v>
      </c>
      <c r="J37" s="18">
        <v>0</v>
      </c>
      <c r="K37" s="19">
        <v>-15</v>
      </c>
      <c r="L37" s="24">
        <f t="shared" si="0"/>
        <v>0</v>
      </c>
      <c r="M37" s="11">
        <v>2.2147413182140325E-4</v>
      </c>
    </row>
    <row r="38" spans="1:13" ht="15.6" x14ac:dyDescent="0.3">
      <c r="A38" s="8" t="s">
        <v>76</v>
      </c>
      <c r="B38" s="4" t="s">
        <v>77</v>
      </c>
      <c r="C38" s="18">
        <v>841</v>
      </c>
      <c r="D38" s="18">
        <v>861</v>
      </c>
      <c r="E38" s="18">
        <v>873</v>
      </c>
      <c r="F38" s="18">
        <v>2575</v>
      </c>
      <c r="G38" s="18">
        <v>541</v>
      </c>
      <c r="H38" s="18">
        <v>481</v>
      </c>
      <c r="I38" s="18">
        <v>512</v>
      </c>
      <c r="J38" s="18">
        <v>1534</v>
      </c>
      <c r="K38" s="19">
        <v>-1041</v>
      </c>
      <c r="L38" s="24">
        <f t="shared" si="0"/>
        <v>59.6</v>
      </c>
      <c r="M38" s="11">
        <v>3.8019725962674229E-2</v>
      </c>
    </row>
    <row r="39" spans="1:13" ht="15.6" x14ac:dyDescent="0.3">
      <c r="A39" s="8" t="s">
        <v>78</v>
      </c>
      <c r="B39" s="4" t="s">
        <v>79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9">
        <v>0</v>
      </c>
      <c r="L39" s="24">
        <v>0</v>
      </c>
      <c r="M39" s="11">
        <v>0</v>
      </c>
    </row>
    <row r="40" spans="1:13" ht="15.6" x14ac:dyDescent="0.3">
      <c r="A40" s="8" t="s">
        <v>80</v>
      </c>
      <c r="B40" s="4" t="s">
        <v>81</v>
      </c>
      <c r="C40" s="18">
        <v>156</v>
      </c>
      <c r="D40" s="18">
        <v>160</v>
      </c>
      <c r="E40" s="18">
        <v>157</v>
      </c>
      <c r="F40" s="18">
        <v>473</v>
      </c>
      <c r="G40" s="18">
        <v>106</v>
      </c>
      <c r="H40" s="18">
        <v>99</v>
      </c>
      <c r="I40" s="18">
        <v>56</v>
      </c>
      <c r="J40" s="18">
        <v>261</v>
      </c>
      <c r="K40" s="19">
        <v>-212</v>
      </c>
      <c r="L40" s="24">
        <f t="shared" si="0"/>
        <v>55.2</v>
      </c>
      <c r="M40" s="11">
        <v>6.9838176234349163E-3</v>
      </c>
    </row>
    <row r="41" spans="1:13" ht="15.6" x14ac:dyDescent="0.3">
      <c r="A41" s="8" t="s">
        <v>82</v>
      </c>
      <c r="B41" s="4" t="s">
        <v>83</v>
      </c>
      <c r="C41" s="18">
        <v>485</v>
      </c>
      <c r="D41" s="18">
        <v>503</v>
      </c>
      <c r="E41" s="18">
        <v>510</v>
      </c>
      <c r="F41" s="18">
        <v>1498</v>
      </c>
      <c r="G41" s="18">
        <v>93</v>
      </c>
      <c r="H41" s="18">
        <v>103</v>
      </c>
      <c r="I41" s="18">
        <v>102</v>
      </c>
      <c r="J41" s="18">
        <v>298</v>
      </c>
      <c r="K41" s="19">
        <v>-1200</v>
      </c>
      <c r="L41" s="24">
        <f t="shared" si="0"/>
        <v>19.899999999999999</v>
      </c>
      <c r="M41" s="11">
        <v>2.2117883297897472E-2</v>
      </c>
    </row>
    <row r="42" spans="1:13" ht="15.6" x14ac:dyDescent="0.3">
      <c r="B42" s="6" t="s">
        <v>3</v>
      </c>
      <c r="C42" s="16">
        <v>1234</v>
      </c>
      <c r="D42" s="16">
        <v>1401</v>
      </c>
      <c r="E42" s="16">
        <v>1376</v>
      </c>
      <c r="F42" s="16">
        <v>4011</v>
      </c>
      <c r="G42" s="16">
        <v>706</v>
      </c>
      <c r="H42" s="16">
        <v>619</v>
      </c>
      <c r="I42" s="16">
        <v>615</v>
      </c>
      <c r="J42" s="16">
        <v>1940</v>
      </c>
      <c r="K42" s="17">
        <v>-2071</v>
      </c>
      <c r="L42" s="22">
        <f t="shared" si="0"/>
        <v>48.4</v>
      </c>
      <c r="M42" s="7">
        <v>5.922218284904323E-2</v>
      </c>
    </row>
    <row r="43" spans="1:13" ht="15.6" x14ac:dyDescent="0.3">
      <c r="A43" s="8" t="s">
        <v>84</v>
      </c>
      <c r="B43" s="4" t="s">
        <v>85</v>
      </c>
      <c r="C43" s="18">
        <v>1129</v>
      </c>
      <c r="D43" s="18">
        <v>1294</v>
      </c>
      <c r="E43" s="18">
        <v>1270</v>
      </c>
      <c r="F43" s="18">
        <v>3693</v>
      </c>
      <c r="G43" s="18">
        <v>626</v>
      </c>
      <c r="H43" s="18">
        <v>567</v>
      </c>
      <c r="I43" s="18">
        <v>535</v>
      </c>
      <c r="J43" s="18">
        <v>1728</v>
      </c>
      <c r="K43" s="19">
        <v>-1965</v>
      </c>
      <c r="L43" s="24">
        <f t="shared" si="0"/>
        <v>46.8</v>
      </c>
      <c r="M43" s="11">
        <v>5.4526931254429485E-2</v>
      </c>
    </row>
    <row r="44" spans="1:13" ht="15.6" x14ac:dyDescent="0.3">
      <c r="A44" s="8" t="s">
        <v>86</v>
      </c>
      <c r="B44" s="4" t="s">
        <v>87</v>
      </c>
      <c r="C44" s="18">
        <v>105</v>
      </c>
      <c r="D44" s="18">
        <v>107</v>
      </c>
      <c r="E44" s="18">
        <v>106</v>
      </c>
      <c r="F44" s="18">
        <v>318</v>
      </c>
      <c r="G44" s="18">
        <v>80</v>
      </c>
      <c r="H44" s="18">
        <v>52</v>
      </c>
      <c r="I44" s="18">
        <v>80</v>
      </c>
      <c r="J44" s="18">
        <v>212</v>
      </c>
      <c r="K44" s="19">
        <v>-106</v>
      </c>
      <c r="L44" s="24">
        <f t="shared" si="0"/>
        <v>66.7</v>
      </c>
      <c r="M44" s="11">
        <v>4.695251594613749E-3</v>
      </c>
    </row>
    <row r="45" spans="1:13" ht="15.6" x14ac:dyDescent="0.3">
      <c r="B45" s="6" t="s">
        <v>4</v>
      </c>
      <c r="C45" s="16">
        <v>3486</v>
      </c>
      <c r="D45" s="16">
        <v>3657</v>
      </c>
      <c r="E45" s="16">
        <v>3688</v>
      </c>
      <c r="F45" s="16">
        <v>10831</v>
      </c>
      <c r="G45" s="16">
        <v>6354</v>
      </c>
      <c r="H45" s="16">
        <v>4868</v>
      </c>
      <c r="I45" s="16">
        <v>4260</v>
      </c>
      <c r="J45" s="16">
        <v>15482</v>
      </c>
      <c r="K45" s="17">
        <v>4651</v>
      </c>
      <c r="L45" s="22">
        <f t="shared" si="0"/>
        <v>142.9</v>
      </c>
      <c r="M45" s="7">
        <v>0.15991908811717459</v>
      </c>
    </row>
    <row r="46" spans="1:13" ht="15.6" x14ac:dyDescent="0.3">
      <c r="A46" s="8" t="s">
        <v>88</v>
      </c>
      <c r="B46" s="4" t="s">
        <v>89</v>
      </c>
      <c r="C46" s="18">
        <v>119</v>
      </c>
      <c r="D46" s="18">
        <v>123</v>
      </c>
      <c r="E46" s="18">
        <v>125</v>
      </c>
      <c r="F46" s="18">
        <v>367</v>
      </c>
      <c r="G46" s="18">
        <v>126</v>
      </c>
      <c r="H46" s="18">
        <v>96</v>
      </c>
      <c r="I46" s="18">
        <v>108</v>
      </c>
      <c r="J46" s="18">
        <v>330</v>
      </c>
      <c r="K46" s="19">
        <v>-37</v>
      </c>
      <c r="L46" s="24">
        <f t="shared" si="0"/>
        <v>89.9</v>
      </c>
      <c r="M46" s="11">
        <v>5.4187337585636661E-3</v>
      </c>
    </row>
    <row r="47" spans="1:13" ht="15.6" x14ac:dyDescent="0.3">
      <c r="A47" s="8" t="s">
        <v>90</v>
      </c>
      <c r="B47" s="4" t="s">
        <v>91</v>
      </c>
      <c r="C47" s="18">
        <v>1720</v>
      </c>
      <c r="D47" s="18">
        <v>1807</v>
      </c>
      <c r="E47" s="18">
        <v>1836</v>
      </c>
      <c r="F47" s="18">
        <v>5363</v>
      </c>
      <c r="G47" s="18">
        <v>3403</v>
      </c>
      <c r="H47" s="18">
        <v>2424</v>
      </c>
      <c r="I47" s="18">
        <v>2330</v>
      </c>
      <c r="J47" s="18">
        <v>8157</v>
      </c>
      <c r="K47" s="19">
        <v>2794</v>
      </c>
      <c r="L47" s="24">
        <f t="shared" si="0"/>
        <v>152.1</v>
      </c>
      <c r="M47" s="11">
        <v>7.9184384597212373E-2</v>
      </c>
    </row>
    <row r="48" spans="1:13" ht="15.6" x14ac:dyDescent="0.3">
      <c r="A48" s="8" t="s">
        <v>92</v>
      </c>
      <c r="B48" s="4" t="s">
        <v>93</v>
      </c>
      <c r="C48" s="18">
        <v>184</v>
      </c>
      <c r="D48" s="18">
        <v>192</v>
      </c>
      <c r="E48" s="18">
        <v>191</v>
      </c>
      <c r="F48" s="18">
        <v>567</v>
      </c>
      <c r="G48" s="18">
        <v>286</v>
      </c>
      <c r="H48" s="18">
        <v>357</v>
      </c>
      <c r="I48" s="18">
        <v>242</v>
      </c>
      <c r="J48" s="18">
        <v>885</v>
      </c>
      <c r="K48" s="19">
        <v>318</v>
      </c>
      <c r="L48" s="24">
        <f t="shared" si="0"/>
        <v>156.1</v>
      </c>
      <c r="M48" s="11">
        <v>8.371722182849043E-3</v>
      </c>
    </row>
    <row r="49" spans="1:13" ht="15.6" x14ac:dyDescent="0.3">
      <c r="A49" s="8" t="s">
        <v>94</v>
      </c>
      <c r="B49" s="4" t="s">
        <v>95</v>
      </c>
      <c r="C49" s="18">
        <v>379</v>
      </c>
      <c r="D49" s="18">
        <v>393</v>
      </c>
      <c r="E49" s="18">
        <v>401</v>
      </c>
      <c r="F49" s="18">
        <v>1173</v>
      </c>
      <c r="G49" s="18">
        <v>1330</v>
      </c>
      <c r="H49" s="18">
        <v>940</v>
      </c>
      <c r="I49" s="18">
        <v>622</v>
      </c>
      <c r="J49" s="18">
        <v>2892</v>
      </c>
      <c r="K49" s="19">
        <v>1719</v>
      </c>
      <c r="L49" s="24">
        <f t="shared" si="0"/>
        <v>246.5</v>
      </c>
      <c r="M49" s="11">
        <v>1.7319277108433735E-2</v>
      </c>
    </row>
    <row r="50" spans="1:13" ht="15.6" x14ac:dyDescent="0.3">
      <c r="A50" s="8" t="s">
        <v>96</v>
      </c>
      <c r="B50" s="4" t="s">
        <v>97</v>
      </c>
      <c r="C50" s="18">
        <v>23</v>
      </c>
      <c r="D50" s="18">
        <v>23</v>
      </c>
      <c r="E50" s="18">
        <v>23</v>
      </c>
      <c r="F50" s="18">
        <v>69</v>
      </c>
      <c r="G50" s="18">
        <v>30</v>
      </c>
      <c r="H50" s="18">
        <v>30</v>
      </c>
      <c r="I50" s="18">
        <v>49</v>
      </c>
      <c r="J50" s="18">
        <v>109</v>
      </c>
      <c r="K50" s="19">
        <v>40</v>
      </c>
      <c r="L50" s="24">
        <f t="shared" si="0"/>
        <v>158</v>
      </c>
      <c r="M50" s="11">
        <v>1.0187810063784549E-3</v>
      </c>
    </row>
    <row r="51" spans="1:13" ht="27.6" x14ac:dyDescent="0.3">
      <c r="A51" s="8" t="s">
        <v>98</v>
      </c>
      <c r="B51" s="4" t="s">
        <v>99</v>
      </c>
      <c r="C51" s="18">
        <v>220</v>
      </c>
      <c r="D51" s="18">
        <v>226</v>
      </c>
      <c r="E51" s="18">
        <v>227</v>
      </c>
      <c r="F51" s="18">
        <v>673</v>
      </c>
      <c r="G51" s="18">
        <v>251</v>
      </c>
      <c r="H51" s="18">
        <v>192</v>
      </c>
      <c r="I51" s="18">
        <v>184</v>
      </c>
      <c r="J51" s="18">
        <v>627</v>
      </c>
      <c r="K51" s="19">
        <v>-46</v>
      </c>
      <c r="L51" s="24">
        <f t="shared" si="0"/>
        <v>93.2</v>
      </c>
      <c r="M51" s="11">
        <v>9.9368060477202924E-3</v>
      </c>
    </row>
    <row r="52" spans="1:13" ht="15.6" x14ac:dyDescent="0.3">
      <c r="A52" s="8" t="s">
        <v>100</v>
      </c>
      <c r="B52" s="4" t="s">
        <v>101</v>
      </c>
      <c r="C52" s="18">
        <v>841</v>
      </c>
      <c r="D52" s="18">
        <v>893</v>
      </c>
      <c r="E52" s="18">
        <v>885</v>
      </c>
      <c r="F52" s="18">
        <v>2619</v>
      </c>
      <c r="G52" s="18">
        <v>928</v>
      </c>
      <c r="H52" s="18">
        <v>829</v>
      </c>
      <c r="I52" s="18">
        <v>725</v>
      </c>
      <c r="J52" s="18">
        <v>2482</v>
      </c>
      <c r="K52" s="19">
        <v>-137</v>
      </c>
      <c r="L52" s="24">
        <f t="shared" si="0"/>
        <v>94.8</v>
      </c>
      <c r="M52" s="11">
        <v>3.8669383416017007E-2</v>
      </c>
    </row>
    <row r="53" spans="1:13" ht="15.6" x14ac:dyDescent="0.3">
      <c r="B53" s="6" t="s">
        <v>5</v>
      </c>
      <c r="C53" s="16">
        <v>1124</v>
      </c>
      <c r="D53" s="16">
        <v>1236</v>
      </c>
      <c r="E53" s="16">
        <v>1261</v>
      </c>
      <c r="F53" s="16">
        <v>3621</v>
      </c>
      <c r="G53" s="16">
        <v>1631</v>
      </c>
      <c r="H53" s="16">
        <v>1583</v>
      </c>
      <c r="I53" s="16">
        <v>1674</v>
      </c>
      <c r="J53" s="16">
        <v>4888</v>
      </c>
      <c r="K53" s="17">
        <v>1267</v>
      </c>
      <c r="L53" s="22">
        <f t="shared" si="0"/>
        <v>135</v>
      </c>
      <c r="M53" s="7">
        <v>5.3463855421686746E-2</v>
      </c>
    </row>
    <row r="54" spans="1:13" ht="15.6" x14ac:dyDescent="0.3">
      <c r="A54" s="8" t="s">
        <v>102</v>
      </c>
      <c r="B54" s="4" t="s">
        <v>103</v>
      </c>
      <c r="C54" s="18">
        <v>1124</v>
      </c>
      <c r="D54" s="18">
        <v>1236</v>
      </c>
      <c r="E54" s="18">
        <v>1261</v>
      </c>
      <c r="F54" s="18">
        <v>3621</v>
      </c>
      <c r="G54" s="18">
        <v>1631</v>
      </c>
      <c r="H54" s="18">
        <v>1583</v>
      </c>
      <c r="I54" s="18">
        <v>1674</v>
      </c>
      <c r="J54" s="18">
        <v>4888</v>
      </c>
      <c r="K54" s="19">
        <v>1267</v>
      </c>
      <c r="L54" s="24">
        <f t="shared" si="0"/>
        <v>135</v>
      </c>
      <c r="M54" s="11">
        <v>5.3463855421686746E-2</v>
      </c>
    </row>
    <row r="55" spans="1:13" ht="15.6" x14ac:dyDescent="0.3">
      <c r="B55" s="6" t="s">
        <v>6</v>
      </c>
      <c r="C55" s="16">
        <v>408</v>
      </c>
      <c r="D55" s="16">
        <v>425</v>
      </c>
      <c r="E55" s="16">
        <v>413</v>
      </c>
      <c r="F55" s="16">
        <v>1246</v>
      </c>
      <c r="G55" s="16">
        <v>332</v>
      </c>
      <c r="H55" s="16">
        <v>339</v>
      </c>
      <c r="I55" s="16">
        <v>325</v>
      </c>
      <c r="J55" s="16">
        <v>996</v>
      </c>
      <c r="K55" s="17">
        <v>-250</v>
      </c>
      <c r="L55" s="22">
        <f t="shared" si="0"/>
        <v>79.900000000000006</v>
      </c>
      <c r="M55" s="7">
        <v>1.8397117883297898E-2</v>
      </c>
    </row>
    <row r="56" spans="1:13" ht="15.6" x14ac:dyDescent="0.3">
      <c r="A56" s="8" t="s">
        <v>104</v>
      </c>
      <c r="B56" s="4" t="s">
        <v>105</v>
      </c>
      <c r="C56" s="18">
        <v>60</v>
      </c>
      <c r="D56" s="18">
        <v>60</v>
      </c>
      <c r="E56" s="18">
        <v>60</v>
      </c>
      <c r="F56" s="18">
        <v>180</v>
      </c>
      <c r="G56" s="18">
        <v>72</v>
      </c>
      <c r="H56" s="18">
        <v>69</v>
      </c>
      <c r="I56" s="18">
        <v>70</v>
      </c>
      <c r="J56" s="18">
        <v>211</v>
      </c>
      <c r="K56" s="19">
        <v>31</v>
      </c>
      <c r="L56" s="24">
        <f t="shared" si="0"/>
        <v>117.2</v>
      </c>
      <c r="M56" s="11">
        <v>2.6576895818568392E-3</v>
      </c>
    </row>
    <row r="57" spans="1:13" ht="15.6" x14ac:dyDescent="0.3">
      <c r="A57" s="8" t="s">
        <v>106</v>
      </c>
      <c r="B57" s="4" t="s">
        <v>107</v>
      </c>
      <c r="C57" s="18">
        <v>200</v>
      </c>
      <c r="D57" s="18">
        <v>211</v>
      </c>
      <c r="E57" s="18">
        <v>199</v>
      </c>
      <c r="F57" s="18">
        <v>610</v>
      </c>
      <c r="G57" s="18">
        <v>103</v>
      </c>
      <c r="H57" s="18">
        <v>121</v>
      </c>
      <c r="I57" s="18">
        <v>85</v>
      </c>
      <c r="J57" s="18">
        <v>309</v>
      </c>
      <c r="K57" s="19">
        <v>-301</v>
      </c>
      <c r="L57" s="24">
        <f t="shared" si="0"/>
        <v>50.7</v>
      </c>
      <c r="M57" s="11">
        <v>9.0066146940703997E-3</v>
      </c>
    </row>
    <row r="58" spans="1:13" ht="15.6" x14ac:dyDescent="0.3">
      <c r="A58" s="8" t="s">
        <v>108</v>
      </c>
      <c r="B58" s="4" t="s">
        <v>109</v>
      </c>
      <c r="C58" s="18">
        <v>4</v>
      </c>
      <c r="D58" s="18">
        <v>4</v>
      </c>
      <c r="E58" s="18">
        <v>4</v>
      </c>
      <c r="F58" s="18">
        <v>12</v>
      </c>
      <c r="G58" s="18">
        <v>0</v>
      </c>
      <c r="H58" s="18">
        <v>0</v>
      </c>
      <c r="I58" s="18">
        <v>0</v>
      </c>
      <c r="J58" s="18">
        <v>0</v>
      </c>
      <c r="K58" s="19">
        <v>-12</v>
      </c>
      <c r="L58" s="24">
        <f t="shared" si="0"/>
        <v>0</v>
      </c>
      <c r="M58" s="11">
        <v>1.7717930545712261E-4</v>
      </c>
    </row>
    <row r="59" spans="1:13" ht="15.6" x14ac:dyDescent="0.3">
      <c r="A59" s="8" t="s">
        <v>110</v>
      </c>
      <c r="B59" s="4" t="s">
        <v>111</v>
      </c>
      <c r="C59" s="18">
        <v>17</v>
      </c>
      <c r="D59" s="18">
        <v>17</v>
      </c>
      <c r="E59" s="18">
        <v>17</v>
      </c>
      <c r="F59" s="18">
        <v>51</v>
      </c>
      <c r="G59" s="18">
        <v>13</v>
      </c>
      <c r="H59" s="18">
        <v>10</v>
      </c>
      <c r="I59" s="18">
        <v>8</v>
      </c>
      <c r="J59" s="18">
        <v>31</v>
      </c>
      <c r="K59" s="19">
        <v>-20</v>
      </c>
      <c r="L59" s="24">
        <f t="shared" si="0"/>
        <v>60.8</v>
      </c>
      <c r="M59" s="11">
        <v>7.5301204819277112E-4</v>
      </c>
    </row>
    <row r="60" spans="1:13" ht="15.6" x14ac:dyDescent="0.3">
      <c r="A60" s="8" t="s">
        <v>112</v>
      </c>
      <c r="B60" s="4" t="s">
        <v>113</v>
      </c>
      <c r="C60" s="18">
        <v>127</v>
      </c>
      <c r="D60" s="18">
        <v>133</v>
      </c>
      <c r="E60" s="18">
        <v>133</v>
      </c>
      <c r="F60" s="18">
        <v>393</v>
      </c>
      <c r="G60" s="18">
        <v>144</v>
      </c>
      <c r="H60" s="18">
        <v>139</v>
      </c>
      <c r="I60" s="18">
        <v>162</v>
      </c>
      <c r="J60" s="18">
        <v>445</v>
      </c>
      <c r="K60" s="19">
        <v>52</v>
      </c>
      <c r="L60" s="24">
        <f t="shared" si="0"/>
        <v>113.2</v>
      </c>
      <c r="M60" s="11">
        <v>5.8026222537207652E-3</v>
      </c>
    </row>
    <row r="61" spans="1:13" ht="15.6" x14ac:dyDescent="0.3">
      <c r="B61" s="6" t="s">
        <v>7</v>
      </c>
      <c r="C61" s="16">
        <v>481</v>
      </c>
      <c r="D61" s="16">
        <v>489</v>
      </c>
      <c r="E61" s="16">
        <v>495</v>
      </c>
      <c r="F61" s="16">
        <v>1465</v>
      </c>
      <c r="G61" s="16">
        <v>265</v>
      </c>
      <c r="H61" s="16">
        <v>322</v>
      </c>
      <c r="I61" s="16">
        <v>242</v>
      </c>
      <c r="J61" s="16">
        <v>829</v>
      </c>
      <c r="K61" s="17">
        <v>-636</v>
      </c>
      <c r="L61" s="22">
        <f t="shared" si="0"/>
        <v>56.6</v>
      </c>
      <c r="M61" s="7">
        <v>2.1630640207890385E-2</v>
      </c>
    </row>
    <row r="62" spans="1:13" ht="15.6" x14ac:dyDescent="0.3">
      <c r="A62" s="8" t="s">
        <v>114</v>
      </c>
      <c r="B62" s="4" t="s">
        <v>115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9">
        <v>0</v>
      </c>
      <c r="L62" s="24">
        <v>0</v>
      </c>
      <c r="M62" s="11">
        <v>0</v>
      </c>
    </row>
    <row r="63" spans="1:13" ht="15.6" x14ac:dyDescent="0.3">
      <c r="A63" s="8" t="s">
        <v>116</v>
      </c>
      <c r="B63" s="4" t="s">
        <v>117</v>
      </c>
      <c r="C63" s="18">
        <v>128</v>
      </c>
      <c r="D63" s="18">
        <v>130</v>
      </c>
      <c r="E63" s="18">
        <v>105</v>
      </c>
      <c r="F63" s="18">
        <v>363</v>
      </c>
      <c r="G63" s="18">
        <v>32</v>
      </c>
      <c r="H63" s="18">
        <v>46</v>
      </c>
      <c r="I63" s="18">
        <v>48</v>
      </c>
      <c r="J63" s="18">
        <v>126</v>
      </c>
      <c r="K63" s="19">
        <v>-237</v>
      </c>
      <c r="L63" s="24">
        <f t="shared" si="0"/>
        <v>34.700000000000003</v>
      </c>
      <c r="M63" s="11">
        <v>5.3596739900779585E-3</v>
      </c>
    </row>
    <row r="64" spans="1:13" ht="15.6" x14ac:dyDescent="0.3">
      <c r="A64" s="8" t="s">
        <v>118</v>
      </c>
      <c r="B64" s="4" t="s">
        <v>119</v>
      </c>
      <c r="C64" s="18">
        <v>50</v>
      </c>
      <c r="D64" s="18">
        <v>51</v>
      </c>
      <c r="E64" s="18">
        <v>50</v>
      </c>
      <c r="F64" s="18">
        <v>151</v>
      </c>
      <c r="G64" s="18">
        <v>80</v>
      </c>
      <c r="H64" s="18">
        <v>111</v>
      </c>
      <c r="I64" s="18">
        <v>66</v>
      </c>
      <c r="J64" s="18">
        <v>257</v>
      </c>
      <c r="K64" s="19">
        <v>106</v>
      </c>
      <c r="L64" s="24">
        <f t="shared" si="0"/>
        <v>170.2</v>
      </c>
      <c r="M64" s="11">
        <v>2.2295062603354594E-3</v>
      </c>
    </row>
    <row r="65" spans="1:13" ht="15.6" x14ac:dyDescent="0.3">
      <c r="A65" s="8" t="s">
        <v>120</v>
      </c>
      <c r="B65" s="4" t="s">
        <v>121</v>
      </c>
      <c r="C65" s="18">
        <v>100</v>
      </c>
      <c r="D65" s="18">
        <v>101</v>
      </c>
      <c r="E65" s="18">
        <v>131</v>
      </c>
      <c r="F65" s="18">
        <v>332</v>
      </c>
      <c r="G65" s="18">
        <v>45</v>
      </c>
      <c r="H65" s="18">
        <v>46</v>
      </c>
      <c r="I65" s="18">
        <v>45</v>
      </c>
      <c r="J65" s="18">
        <v>136</v>
      </c>
      <c r="K65" s="19">
        <v>-196</v>
      </c>
      <c r="L65" s="24">
        <f t="shared" si="0"/>
        <v>41</v>
      </c>
      <c r="M65" s="11">
        <v>4.9019607843137254E-3</v>
      </c>
    </row>
    <row r="66" spans="1:13" ht="15.6" x14ac:dyDescent="0.3">
      <c r="A66" s="8" t="s">
        <v>122</v>
      </c>
      <c r="B66" s="4" t="s">
        <v>123</v>
      </c>
      <c r="C66" s="18">
        <v>203</v>
      </c>
      <c r="D66" s="18">
        <v>207</v>
      </c>
      <c r="E66" s="18">
        <v>209</v>
      </c>
      <c r="F66" s="18">
        <v>619</v>
      </c>
      <c r="G66" s="18">
        <v>108</v>
      </c>
      <c r="H66" s="18">
        <v>119</v>
      </c>
      <c r="I66" s="18">
        <v>83</v>
      </c>
      <c r="J66" s="18">
        <v>310</v>
      </c>
      <c r="K66" s="19">
        <v>-309</v>
      </c>
      <c r="L66" s="24">
        <f t="shared" si="0"/>
        <v>50.1</v>
      </c>
      <c r="M66" s="11">
        <v>9.1394991731632413E-3</v>
      </c>
    </row>
    <row r="67" spans="1:13" ht="15.6" x14ac:dyDescent="0.3">
      <c r="A67" s="8" t="s">
        <v>124</v>
      </c>
      <c r="B67" s="4" t="s">
        <v>125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9">
        <v>0</v>
      </c>
      <c r="L67" s="24">
        <v>0</v>
      </c>
      <c r="M67" s="11">
        <v>0</v>
      </c>
    </row>
    <row r="68" spans="1:13" ht="15.6" x14ac:dyDescent="0.3">
      <c r="B68" s="6" t="s">
        <v>8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7">
        <v>0</v>
      </c>
      <c r="L68" s="22">
        <v>0</v>
      </c>
      <c r="M68" s="7">
        <v>0</v>
      </c>
    </row>
    <row r="69" spans="1:13" ht="15.6" x14ac:dyDescent="0.3">
      <c r="A69" s="8" t="s">
        <v>126</v>
      </c>
      <c r="B69" s="4" t="s">
        <v>127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9">
        <v>0</v>
      </c>
      <c r="L69" s="24">
        <v>0</v>
      </c>
      <c r="M69" s="11">
        <v>0</v>
      </c>
    </row>
    <row r="70" spans="1:13" ht="15.6" x14ac:dyDescent="0.3">
      <c r="B70" s="1" t="s">
        <v>9</v>
      </c>
      <c r="C70" s="16">
        <v>21572</v>
      </c>
      <c r="D70" s="16">
        <v>22995</v>
      </c>
      <c r="E70" s="16">
        <v>23161</v>
      </c>
      <c r="F70" s="16">
        <v>67728</v>
      </c>
      <c r="G70" s="16">
        <v>15823</v>
      </c>
      <c r="H70" s="16">
        <v>13611</v>
      </c>
      <c r="I70" s="16">
        <v>13403</v>
      </c>
      <c r="J70" s="16">
        <v>42837</v>
      </c>
      <c r="K70" s="17">
        <v>-24891</v>
      </c>
      <c r="L70" s="22">
        <f t="shared" ref="L70" si="1">ROUND(J70*100/F70,1)</f>
        <v>63.2</v>
      </c>
      <c r="M70" s="27">
        <v>1</v>
      </c>
    </row>
    <row r="71" spans="1:13" ht="15.6" x14ac:dyDescent="0.3">
      <c r="K71" s="25"/>
      <c r="L71" s="26"/>
      <c r="M71" s="25"/>
    </row>
    <row r="72" spans="1:13" ht="15.6" x14ac:dyDescent="0.3">
      <c r="K72" s="25"/>
      <c r="L72" s="26"/>
      <c r="M72" s="25"/>
    </row>
  </sheetData>
  <mergeCells count="11">
    <mergeCell ref="A3:A4"/>
    <mergeCell ref="A2:M2"/>
    <mergeCell ref="B3:B4"/>
    <mergeCell ref="J3:J4"/>
    <mergeCell ref="K1:M1"/>
    <mergeCell ref="K3:K4"/>
    <mergeCell ref="M3:M4"/>
    <mergeCell ref="C3:E3"/>
    <mergeCell ref="G3:I3"/>
    <mergeCell ref="F3:F4"/>
    <mergeCell ref="L3:L4"/>
  </mergeCells>
  <pageMargins left="0.23622047244094491" right="0.15748031496062992" top="0.44" bottom="0.31" header="0.24" footer="0.31496062992125984"/>
  <pageSetup paperSize="9" scale="9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Прил.12</vt:lpstr>
      <vt:lpstr>Прил.12!Заголовки_для_печати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2019-10-14T12:22:30Z</dcterms:modified>
</cp:coreProperties>
</file>